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hizuyaku\Desktop\yamada\☆R5.1.20\"/>
    </mc:Choice>
  </mc:AlternateContent>
  <xr:revisionPtr revIDLastSave="0" documentId="13_ncr:1_{8D2BF2B4-4E08-48D1-A83F-8748A290F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様式第２号)内訳書（助産所・薬局・施術所用）" sheetId="4" r:id="rId1"/>
    <sheet name="計算用" sheetId="21" state="hidden" r:id="rId2"/>
    <sheet name="(様式第２号)内訳書　記載例③（助産所・薬局・施術所用）" sheetId="2" r:id="rId3"/>
  </sheets>
  <definedNames>
    <definedName name="_xlnm._FilterDatabase" localSheetId="2" hidden="1">'(様式第２号)内訳書　記載例③（助産所・薬局・施術所用）'!$A$6:$G$18</definedName>
    <definedName name="_xlnm._FilterDatabase" localSheetId="0" hidden="1">'(様式第２号)内訳書（助産所・薬局・施術所用）'!$A$6:$G$18</definedName>
    <definedName name="_xlnm.Print_Area" localSheetId="2">'(様式第２号)内訳書　記載例③（助産所・薬局・施術所用）'!$A$1:$G$25</definedName>
    <definedName name="_xlnm.Print_Area" localSheetId="0">'(様式第２号)内訳書（助産所・薬局・施術所用）'!$A$1:$G$25</definedName>
    <definedName name="児童養護施設等施設区分">#REF!</definedName>
    <definedName name="保育所等施設区分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A60" i="21"/>
  <c r="A59" i="21"/>
  <c r="A58" i="21"/>
  <c r="A57" i="21"/>
  <c r="A56" i="21"/>
  <c r="G17" i="4"/>
  <c r="G16" i="4"/>
  <c r="G15" i="4"/>
  <c r="G14" i="4"/>
  <c r="G13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<sst xmlns="http://schemas.openxmlformats.org/spreadsheetml/2006/main" count="223" uniqueCount="137">
  <si>
    <t>施設入所支援</t>
    <rPh sb="0" eb="2">
      <t>シセツ</t>
    </rPh>
    <rPh sb="2" eb="4">
      <t>ニュウショ</t>
    </rPh>
    <rPh sb="4" eb="6">
      <t>シエン</t>
    </rPh>
    <phoneticPr fontId="28"/>
  </si>
  <si>
    <t>生活介護</t>
    <rPh sb="0" eb="2">
      <t>セイカツ</t>
    </rPh>
    <rPh sb="2" eb="4">
      <t>カイゴ</t>
    </rPh>
    <phoneticPr fontId="28"/>
  </si>
  <si>
    <t>放課後等デイサービス</t>
    <rPh sb="0" eb="3">
      <t>ホウカゴ</t>
    </rPh>
    <rPh sb="3" eb="4">
      <t>トウ</t>
    </rPh>
    <phoneticPr fontId="28"/>
  </si>
  <si>
    <t>島根県</t>
    <rPh sb="0" eb="3">
      <t>シマネケン</t>
    </rPh>
    <phoneticPr fontId="29"/>
  </si>
  <si>
    <t xml:space="preserve">千葉県 </t>
  </si>
  <si>
    <t>なし</t>
  </si>
  <si>
    <r>
      <t xml:space="preserve">病床数
</t>
    </r>
    <r>
      <rPr>
        <sz val="10"/>
        <rFont val="ＭＳ 明朝"/>
        <family val="1"/>
        <charset val="128"/>
      </rPr>
      <t>（病院・有床診療所のみ）</t>
    </r>
    <rPh sb="0" eb="2">
      <t>ビョウショウ</t>
    </rPh>
    <rPh sb="2" eb="3">
      <t>スウ</t>
    </rPh>
    <rPh sb="5" eb="7">
      <t>ビョウイン</t>
    </rPh>
    <rPh sb="8" eb="10">
      <t>ユウショウ</t>
    </rPh>
    <rPh sb="10" eb="13">
      <t>シンリョウジョ</t>
    </rPh>
    <phoneticPr fontId="19"/>
  </si>
  <si>
    <t>No.</t>
  </si>
  <si>
    <t>あり</t>
  </si>
  <si>
    <t xml:space="preserve">東京都 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</si>
  <si>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8"/>
  </si>
  <si>
    <t>就労移行支援</t>
    <rPh sb="0" eb="2">
      <t>シュウロウ</t>
    </rPh>
    <rPh sb="2" eb="4">
      <t>イコウ</t>
    </rPh>
    <rPh sb="4" eb="6">
      <t>シエン</t>
    </rPh>
    <phoneticPr fontId="28"/>
  </si>
  <si>
    <t>電話番号</t>
    <rPh sb="0" eb="2">
      <t>デンワ</t>
    </rPh>
    <rPh sb="2" eb="4">
      <t>バンゴウ</t>
    </rPh>
    <phoneticPr fontId="19"/>
  </si>
  <si>
    <t xml:space="preserve">新潟県 </t>
  </si>
  <si>
    <t>愛媛県</t>
    <rPh sb="0" eb="3">
      <t>エヒメケン</t>
    </rPh>
    <phoneticPr fontId="29"/>
  </si>
  <si>
    <t>静岡県</t>
    <rPh sb="0" eb="3">
      <t>シズオカケン</t>
    </rPh>
    <phoneticPr fontId="29"/>
  </si>
  <si>
    <t>同行援護</t>
    <rPh sb="0" eb="2">
      <t>ドウコウ</t>
    </rPh>
    <rPh sb="2" eb="4">
      <t>エンゴ</t>
    </rPh>
    <phoneticPr fontId="28"/>
  </si>
  <si>
    <t xml:space="preserve">岩手県 </t>
  </si>
  <si>
    <t xml:space="preserve">宮城県 </t>
  </si>
  <si>
    <t>岐阜県</t>
    <rPh sb="0" eb="3">
      <t>ギフケン</t>
    </rPh>
    <phoneticPr fontId="29"/>
  </si>
  <si>
    <t>②</t>
  </si>
  <si>
    <t>自立生活援助</t>
    <rPh sb="0" eb="2">
      <t>ジリツ</t>
    </rPh>
    <rPh sb="2" eb="4">
      <t>セイカツ</t>
    </rPh>
    <rPh sb="4" eb="6">
      <t>エンジョ</t>
    </rPh>
    <phoneticPr fontId="28"/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</si>
  <si>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</si>
  <si>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</si>
  <si>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29"/>
  </si>
  <si>
    <t>⑤欄には、病院及び有床診療所については、施設ごとの病床を記載すること。</t>
    <rPh sb="5" eb="7">
      <t>ビョウイン</t>
    </rPh>
    <rPh sb="7" eb="8">
      <t>オヨ</t>
    </rPh>
    <rPh sb="9" eb="11">
      <t>ユウショウ</t>
    </rPh>
    <rPh sb="11" eb="14">
      <t>シンリョウジョ</t>
    </rPh>
    <rPh sb="20" eb="22">
      <t>シセツ</t>
    </rPh>
    <rPh sb="25" eb="27">
      <t>ビョウショウ</t>
    </rPh>
    <rPh sb="28" eb="30">
      <t>キサイ</t>
    </rPh>
    <phoneticPr fontId="19"/>
  </si>
  <si>
    <t>区分</t>
    <rPh sb="0" eb="2">
      <t>クブン</t>
    </rPh>
    <phoneticPr fontId="19"/>
  </si>
  <si>
    <t>対象期間に10日以上勤務</t>
  </si>
  <si>
    <t>移動支援事業</t>
  </si>
  <si>
    <t>山口県</t>
    <rPh sb="0" eb="3">
      <t>ヤマグチケン</t>
    </rPh>
    <phoneticPr fontId="29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</si>
  <si>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</si>
  <si>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/事業所</t>
    <rPh sb="1" eb="4">
      <t>ジギョウショ</t>
    </rPh>
    <phoneticPr fontId="28"/>
  </si>
  <si>
    <t>⑤</t>
  </si>
  <si>
    <t>（２）②</t>
  </si>
  <si>
    <t>地域移行支援</t>
    <rPh sb="0" eb="2">
      <t>チイキ</t>
    </rPh>
    <rPh sb="2" eb="4">
      <t>イコウ</t>
    </rPh>
    <rPh sb="4" eb="6">
      <t>シエン</t>
    </rPh>
    <phoneticPr fontId="28"/>
  </si>
  <si>
    <t>慰労金単価</t>
    <rPh sb="0" eb="3">
      <t>イロウキン</t>
    </rPh>
    <rPh sb="3" eb="5">
      <t>タンカ</t>
    </rPh>
    <phoneticPr fontId="19"/>
  </si>
  <si>
    <t xml:space="preserve">山形県 </t>
  </si>
  <si>
    <t>兵庫県</t>
    <rPh sb="0" eb="3">
      <t>ヒョウゴケン</t>
    </rPh>
    <phoneticPr fontId="29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</si>
  <si>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</si>
  <si>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</si>
  <si>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</si>
  <si>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和歌山県</t>
    <rPh sb="0" eb="4">
      <t>ワカヤマケン</t>
    </rPh>
    <phoneticPr fontId="29"/>
  </si>
  <si>
    <t>単価</t>
    <rPh sb="0" eb="2">
      <t>タンカ</t>
    </rPh>
    <phoneticPr fontId="19"/>
  </si>
  <si>
    <t>多機能型居室</t>
    <rPh sb="0" eb="4">
      <t>タキノウガタ</t>
    </rPh>
    <rPh sb="4" eb="6">
      <t>キョシツ</t>
    </rPh>
    <phoneticPr fontId="19"/>
  </si>
  <si>
    <t>/施設</t>
    <rPh sb="1" eb="3">
      <t>シセツ</t>
    </rPh>
    <phoneticPr fontId="28"/>
  </si>
  <si>
    <t>療養介護</t>
    <rPh sb="0" eb="2">
      <t>リョウヨウ</t>
    </rPh>
    <rPh sb="2" eb="4">
      <t>カイゴ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</si>
  <si>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</si>
  <si>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8"/>
  </si>
  <si>
    <t>自立訓練（生活訓練）</t>
    <rPh sb="0" eb="4">
      <t>ジリツクンレン</t>
    </rPh>
    <rPh sb="5" eb="7">
      <t>セイカツ</t>
    </rPh>
    <rPh sb="7" eb="9">
      <t>クンレン</t>
    </rPh>
    <phoneticPr fontId="28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</si>
  <si>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</si>
  <si>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8"/>
  </si>
  <si>
    <t>宮崎県</t>
    <rPh sb="0" eb="3">
      <t>ミヤザキケン</t>
    </rPh>
    <phoneticPr fontId="29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</si>
  <si>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</si>
  <si>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</si>
  <si>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就労定着支援</t>
    <rPh sb="0" eb="2">
      <t>シュウロウ</t>
    </rPh>
    <rPh sb="2" eb="4">
      <t>テイチャク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</si>
  <si>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</si>
  <si>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広島県</t>
    <rPh sb="0" eb="3">
      <t>ヒロシマケン</t>
    </rPh>
    <phoneticPr fontId="29"/>
  </si>
  <si>
    <t>短期入所</t>
    <rPh sb="0" eb="2">
      <t>タンキ</t>
    </rPh>
    <rPh sb="2" eb="4">
      <t>ニュウショ</t>
    </rPh>
    <phoneticPr fontId="28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</si>
  <si>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8"/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</si>
  <si>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</si>
  <si>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8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</si>
  <si>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</si>
  <si>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8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</si>
  <si>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8"/>
  </si>
  <si>
    <t>居宅介護</t>
    <rPh sb="0" eb="2">
      <t>キョタク</t>
    </rPh>
    <rPh sb="2" eb="4">
      <t>カイゴ</t>
    </rPh>
    <phoneticPr fontId="28"/>
  </si>
  <si>
    <t>重度訪問介護</t>
    <rPh sb="0" eb="2">
      <t>ジュウド</t>
    </rPh>
    <rPh sb="2" eb="4">
      <t>ホウモン</t>
    </rPh>
    <rPh sb="4" eb="6">
      <t>カイゴ</t>
    </rPh>
    <phoneticPr fontId="28"/>
  </si>
  <si>
    <t>行動援護</t>
    <rPh sb="0" eb="2">
      <t>コウドウ</t>
    </rPh>
    <rPh sb="2" eb="4">
      <t>エンゴ</t>
    </rPh>
    <phoneticPr fontId="28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</si>
  <si>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8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</si>
  <si>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8"/>
  </si>
  <si>
    <t>計画相談支援</t>
    <rPh sb="0" eb="2">
      <t>ケイカク</t>
    </rPh>
    <rPh sb="2" eb="4">
      <t>ソウダン</t>
    </rPh>
    <rPh sb="4" eb="6">
      <t>シエン</t>
    </rPh>
    <phoneticPr fontId="28"/>
  </si>
  <si>
    <t>地域定着支援</t>
    <rPh sb="0" eb="2">
      <t>チイキ</t>
    </rPh>
    <rPh sb="2" eb="4">
      <t>テイチャク</t>
    </rPh>
    <rPh sb="4" eb="6">
      <t>シエン</t>
    </rPh>
    <phoneticPr fontId="28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</si>
  <si>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</si>
  <si>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</si>
  <si>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</si>
  <si>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</si>
  <si>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</si>
  <si>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</si>
  <si>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</si>
  <si>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</si>
  <si>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</si>
  <si>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</si>
  <si>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</si>
  <si>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</si>
  <si>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</si>
  <si>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</si>
  <si>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</si>
  <si>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</si>
  <si>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</si>
  <si>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</si>
  <si>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</si>
  <si>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</si>
  <si>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</si>
  <si>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</si>
  <si>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</si>
  <si>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</si>
  <si>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>施設・事業所名</t>
    <rPh sb="0" eb="2">
      <t>シセツ</t>
    </rPh>
    <rPh sb="3" eb="6">
      <t>ジギョウショ</t>
    </rPh>
    <rPh sb="6" eb="7">
      <t>ナ</t>
    </rPh>
    <phoneticPr fontId="19"/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</si>
  <si>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</si>
  <si>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</si>
  <si>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</si>
  <si>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</si>
  <si>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</si>
  <si>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29"/>
  </si>
  <si>
    <t>三重県</t>
    <rPh sb="0" eb="3">
      <t>ミエケン</t>
    </rPh>
    <phoneticPr fontId="29"/>
  </si>
  <si>
    <t>滋賀県</t>
    <rPh sb="0" eb="3">
      <t>シガケン</t>
    </rPh>
    <phoneticPr fontId="29"/>
  </si>
  <si>
    <t>京都府</t>
    <rPh sb="0" eb="3">
      <t>キョウトフ</t>
    </rPh>
    <phoneticPr fontId="29"/>
  </si>
  <si>
    <t>奈良県</t>
    <rPh sb="0" eb="3">
      <t>ナラケン</t>
    </rPh>
    <phoneticPr fontId="29"/>
  </si>
  <si>
    <t>鳥取県</t>
    <rPh sb="0" eb="3">
      <t>トットリケン</t>
    </rPh>
    <phoneticPr fontId="29"/>
  </si>
  <si>
    <t>岡山県</t>
    <rPh sb="0" eb="3">
      <t>オカヤマケン</t>
    </rPh>
    <phoneticPr fontId="29"/>
  </si>
  <si>
    <t>徳島県</t>
    <rPh sb="0" eb="3">
      <t>トクシマケン</t>
    </rPh>
    <phoneticPr fontId="29"/>
  </si>
  <si>
    <t>香川県</t>
    <rPh sb="0" eb="3">
      <t>カガワケン</t>
    </rPh>
    <phoneticPr fontId="29"/>
  </si>
  <si>
    <t>高知県</t>
    <rPh sb="0" eb="3">
      <t>コウチケン</t>
    </rPh>
    <phoneticPr fontId="29"/>
  </si>
  <si>
    <t>福岡県</t>
    <rPh sb="0" eb="3">
      <t>フクオカケン</t>
    </rPh>
    <phoneticPr fontId="29"/>
  </si>
  <si>
    <t>佐賀県</t>
    <rPh sb="0" eb="3">
      <t>サガケン</t>
    </rPh>
    <phoneticPr fontId="29"/>
  </si>
  <si>
    <t>長崎県</t>
    <rPh sb="0" eb="3">
      <t>ナガサキケン</t>
    </rPh>
    <phoneticPr fontId="29"/>
  </si>
  <si>
    <t>熊本県</t>
    <rPh sb="0" eb="3">
      <t>クマモトケン</t>
    </rPh>
    <phoneticPr fontId="29"/>
  </si>
  <si>
    <t>大分県</t>
    <rPh sb="0" eb="3">
      <t>オオイタケン</t>
    </rPh>
    <phoneticPr fontId="29"/>
  </si>
  <si>
    <t>鹿児島県</t>
    <rPh sb="0" eb="4">
      <t>カゴシマケン</t>
    </rPh>
    <phoneticPr fontId="29"/>
  </si>
  <si>
    <t>沖縄県</t>
    <rPh sb="0" eb="3">
      <t>オキナワケン</t>
    </rPh>
    <phoneticPr fontId="29"/>
  </si>
  <si>
    <t>申請額（円）</t>
    <rPh sb="0" eb="2">
      <t>シンセイ</t>
    </rPh>
    <rPh sb="2" eb="3">
      <t>ガク</t>
    </rPh>
    <rPh sb="4" eb="5">
      <t>エン</t>
    </rPh>
    <phoneticPr fontId="19"/>
  </si>
  <si>
    <t>支援金申請額内訳書</t>
  </si>
  <si>
    <t>施設・事業所の所在地</t>
    <rPh sb="0" eb="2">
      <t>シセツ</t>
    </rPh>
    <rPh sb="3" eb="6">
      <t>ジギョウショ</t>
    </rPh>
    <rPh sb="7" eb="10">
      <t>ショザイチ</t>
    </rPh>
    <phoneticPr fontId="19"/>
  </si>
  <si>
    <t>⑥</t>
  </si>
  <si>
    <t>⑦</t>
  </si>
  <si>
    <t>様式第２号（用紙　日本産業規格Ａ４横型）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ヨコガタ</t>
    </rPh>
    <phoneticPr fontId="19"/>
  </si>
  <si>
    <t>薬局</t>
  </si>
  <si>
    <t>⑦欄には、要綱別表３により計算した支援金の交付申請額を記載すること。</t>
    <rPh sb="1" eb="2">
      <t>ラン</t>
    </rPh>
    <rPh sb="5" eb="7">
      <t>ヨウコウ</t>
    </rPh>
    <rPh sb="7" eb="9">
      <t>ベッピョウ</t>
    </rPh>
    <rPh sb="13" eb="15">
      <t>ケイサン</t>
    </rPh>
    <rPh sb="17" eb="20">
      <t>シエンキン</t>
    </rPh>
    <rPh sb="21" eb="23">
      <t>コウフ</t>
    </rPh>
    <rPh sb="23" eb="25">
      <t>シンセイ</t>
    </rPh>
    <rPh sb="25" eb="26">
      <t>ガク</t>
    </rPh>
    <rPh sb="27" eb="29">
      <t>キサイ</t>
    </rPh>
    <phoneticPr fontId="19"/>
  </si>
  <si>
    <t>静岡市葵区城東町△△-△△</t>
    <rPh sb="0" eb="3">
      <t>シズオカシ</t>
    </rPh>
    <rPh sb="3" eb="5">
      <t>アオイク</t>
    </rPh>
    <rPh sb="5" eb="8">
      <t>ジョウトウチョウ</t>
    </rPh>
    <phoneticPr fontId="19"/>
  </si>
  <si>
    <t>（例１）ふじのくに薬局沼津店（2241111111）</t>
    <rPh sb="1" eb="2">
      <t>レイ</t>
    </rPh>
    <rPh sb="9" eb="11">
      <t>ヤッキョク</t>
    </rPh>
    <rPh sb="11" eb="14">
      <t>ヌマヅテン</t>
    </rPh>
    <phoneticPr fontId="19"/>
  </si>
  <si>
    <t>申請額合計</t>
    <rPh sb="0" eb="2">
      <t>シンセイ</t>
    </rPh>
    <rPh sb="2" eb="3">
      <t>ガク</t>
    </rPh>
    <rPh sb="3" eb="5">
      <t>ゴウケイ</t>
    </rPh>
    <phoneticPr fontId="19"/>
  </si>
  <si>
    <t>行が不足する場合には適宜行を追加して差し支えない。</t>
  </si>
  <si>
    <t>②欄には、要綱第２の定義に基づき「病院」、「診療所」、「助産所」、「薬局」又は「施術所」と記載すること。</t>
    <rPh sb="1" eb="2">
      <t>ラン</t>
    </rPh>
    <rPh sb="5" eb="7">
      <t>ヨウコウ</t>
    </rPh>
    <rPh sb="7" eb="8">
      <t>ダイ</t>
    </rPh>
    <rPh sb="10" eb="12">
      <t>テイギ</t>
    </rPh>
    <rPh sb="13" eb="14">
      <t>モト</t>
    </rPh>
    <rPh sb="17" eb="19">
      <t>ビョウイン</t>
    </rPh>
    <rPh sb="22" eb="25">
      <t>シンリョウジョ</t>
    </rPh>
    <rPh sb="28" eb="31">
      <t>ジョサンジョ</t>
    </rPh>
    <rPh sb="34" eb="36">
      <t>ヤッキョク</t>
    </rPh>
    <rPh sb="37" eb="38">
      <t>マタ</t>
    </rPh>
    <rPh sb="40" eb="42">
      <t>セジュツ</t>
    </rPh>
    <rPh sb="42" eb="43">
      <t>ジョ</t>
    </rPh>
    <rPh sb="45" eb="47">
      <t>キサイ</t>
    </rPh>
    <phoneticPr fontId="19"/>
  </si>
  <si>
    <t>①欄には、薬局については、保険薬局コードも合せて記載すること。</t>
    <rPh sb="1" eb="2">
      <t>ラン</t>
    </rPh>
    <rPh sb="5" eb="7">
      <t>ヤッキョク</t>
    </rPh>
    <rPh sb="21" eb="22">
      <t>アワ</t>
    </rPh>
    <phoneticPr fontId="19"/>
  </si>
  <si>
    <t>（例２）ふじのくに薬局静岡店（2242222222）</t>
    <rPh sb="1" eb="2">
      <t>レイ</t>
    </rPh>
    <rPh sb="11" eb="13">
      <t>シズオカ</t>
    </rPh>
    <phoneticPr fontId="19"/>
  </si>
  <si>
    <t>（例３）ふじのくに薬局浜松店（2243333333）</t>
    <rPh sb="1" eb="2">
      <t>レイ</t>
    </rPh>
    <rPh sb="11" eb="13">
      <t>ハママツ</t>
    </rPh>
    <phoneticPr fontId="19"/>
  </si>
  <si>
    <t>○○○○-○○-○○○○</t>
  </si>
  <si>
    <t>沼津市高島本町○○-○○</t>
    <rPh sb="0" eb="3">
      <t>ヌマヅシ</t>
    </rPh>
    <rPh sb="3" eb="7">
      <t>タカシマホンチョウ</t>
    </rPh>
    <phoneticPr fontId="19"/>
  </si>
  <si>
    <t>浜松市中区鴨江□□□-□□</t>
    <rPh sb="0" eb="3">
      <t>ハママツシ</t>
    </rPh>
    <rPh sb="3" eb="5">
      <t>ナカク</t>
    </rPh>
    <rPh sb="5" eb="6">
      <t>カモ</t>
    </rPh>
    <rPh sb="6" eb="7">
      <t>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</si>
</sst>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&quot;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8"/>
      <name val="ＭＳ Ｐ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</font>
    <font>
      <sz val="10"/>
      <name val="ＭＳ Ｐゴシック"/>
      <family val="3"/>
      <charset val="128"/>
    </font>
    <font>
      <sz val="6"/>
      <name val="ＭＳ Ｐゴシック"/>
      <family val="3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76" fontId="20" fillId="0" borderId="12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 shrinkToFit="1"/>
    </xf>
    <xf numFmtId="0" fontId="20" fillId="24" borderId="19" xfId="0" applyFont="1" applyFill="1" applyBorder="1" applyAlignment="1">
      <alignment horizontal="right" vertical="center"/>
    </xf>
    <xf numFmtId="49" fontId="20" fillId="25" borderId="12" xfId="0" applyNumberFormat="1" applyFont="1" applyFill="1" applyBorder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0" fontId="24" fillId="0" borderId="0" xfId="0" applyFont="1">
      <alignment vertical="center"/>
    </xf>
    <xf numFmtId="49" fontId="20" fillId="26" borderId="12" xfId="0" applyNumberFormat="1" applyFont="1" applyFill="1" applyBorder="1" applyAlignment="1">
      <alignment vertical="center" shrinkToFit="1"/>
    </xf>
    <xf numFmtId="0" fontId="20" fillId="24" borderId="15" xfId="0" applyFont="1" applyFill="1" applyBorder="1" applyAlignment="1">
      <alignment horizontal="right" vertical="center"/>
    </xf>
    <xf numFmtId="0" fontId="20" fillId="24" borderId="22" xfId="0" applyFont="1" applyFill="1" applyBorder="1" applyAlignment="1">
      <alignment horizontal="right" vertical="center" shrinkToFit="1"/>
    </xf>
    <xf numFmtId="176" fontId="20" fillId="25" borderId="23" xfId="47" applyNumberFormat="1" applyFont="1" applyFill="1" applyBorder="1" applyAlignment="1">
      <alignment horizontal="right" vertical="center" shrinkToFit="1"/>
    </xf>
    <xf numFmtId="176" fontId="20" fillId="25" borderId="12" xfId="47" applyNumberFormat="1" applyFont="1" applyFill="1" applyBorder="1" applyAlignment="1">
      <alignment horizontal="right" vertical="center" shrinkToFit="1"/>
    </xf>
    <xf numFmtId="176" fontId="20" fillId="25" borderId="17" xfId="47" applyNumberFormat="1" applyFont="1" applyFill="1" applyBorder="1" applyAlignment="1">
      <alignment horizontal="right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right" vertical="center" shrinkToFit="1"/>
    </xf>
    <xf numFmtId="0" fontId="20" fillId="24" borderId="15" xfId="0" applyFont="1" applyFill="1" applyBorder="1" applyAlignment="1">
      <alignment horizontal="right" vertical="center" shrinkToFit="1"/>
    </xf>
    <xf numFmtId="176" fontId="20" fillId="27" borderId="14" xfId="47" applyNumberFormat="1" applyFont="1" applyFill="1" applyBorder="1" applyAlignment="1">
      <alignment horizontal="right" vertical="center" shrinkToFit="1"/>
    </xf>
    <xf numFmtId="0" fontId="0" fillId="28" borderId="0" xfId="0" applyFill="1">
      <alignment vertical="center"/>
    </xf>
    <xf numFmtId="0" fontId="21" fillId="0" borderId="26" xfId="0" applyFont="1" applyBorder="1">
      <alignment vertical="center"/>
    </xf>
    <xf numFmtId="0" fontId="21" fillId="0" borderId="0" xfId="0" applyFont="1">
      <alignment vertical="center"/>
    </xf>
    <xf numFmtId="0" fontId="0" fillId="28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2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left" vertical="center"/>
    </xf>
    <xf numFmtId="0" fontId="20" fillId="24" borderId="17" xfId="0" applyFont="1" applyFill="1" applyBorder="1" applyAlignment="1">
      <alignment horizontal="center" vertical="center" shrinkToFit="1"/>
    </xf>
    <xf numFmtId="0" fontId="20" fillId="24" borderId="18" xfId="0" applyFont="1" applyFill="1" applyBorder="1" applyAlignment="1">
      <alignment horizontal="center" vertical="center" shrinkToFit="1"/>
    </xf>
    <xf numFmtId="0" fontId="20" fillId="24" borderId="19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 wrapText="1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176" fontId="20" fillId="27" borderId="24" xfId="47" applyNumberFormat="1" applyFont="1" applyFill="1" applyBorder="1" applyAlignment="1">
      <alignment horizontal="right" vertical="center" shrinkToFit="1"/>
    </xf>
    <xf numFmtId="176" fontId="20" fillId="27" borderId="25" xfId="47" applyNumberFormat="1" applyFont="1" applyFill="1" applyBorder="1" applyAlignment="1">
      <alignment horizontal="right" vertical="center" shrinkToFit="1"/>
    </xf>
  </cellXfs>
  <cellStyles count="48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パーセント 2" xfId="28" xr:uid="{00000000-0005-0000-0000-00001B000000}"/>
    <cellStyle name="メモ" xfId="29" xr:uid="{00000000-0005-0000-0000-00001C000000}"/>
    <cellStyle name="リンク セル" xfId="30" xr:uid="{00000000-0005-0000-0000-00001D000000}"/>
    <cellStyle name="悪い" xfId="33" xr:uid="{00000000-0005-0000-0000-000020000000}"/>
    <cellStyle name="計算" xfId="43" xr:uid="{00000000-0005-0000-0000-00002B000000}"/>
    <cellStyle name="警告文" xfId="45" xr:uid="{00000000-0005-0000-0000-00002D000000}"/>
    <cellStyle name="桁区切り" xfId="47" builtinId="6"/>
    <cellStyle name="桁区切り 2" xfId="34" xr:uid="{00000000-0005-0000-0000-000021000000}"/>
    <cellStyle name="桁区切り 3" xfId="35" xr:uid="{00000000-0005-0000-0000-000022000000}"/>
    <cellStyle name="見出し 1" xfId="39" xr:uid="{00000000-0005-0000-0000-000027000000}"/>
    <cellStyle name="見出し 2" xfId="40" xr:uid="{00000000-0005-0000-0000-000028000000}"/>
    <cellStyle name="見出し 3" xfId="41" xr:uid="{00000000-0005-0000-0000-000029000000}"/>
    <cellStyle name="見出し 4" xfId="42" xr:uid="{00000000-0005-0000-0000-00002A000000}"/>
    <cellStyle name="集計" xfId="46" xr:uid="{00000000-0005-0000-0000-00002E000000}"/>
    <cellStyle name="出力" xfId="32" xr:uid="{00000000-0005-0000-0000-00001F000000}"/>
    <cellStyle name="説明文" xfId="44" xr:uid="{00000000-0005-0000-0000-00002C000000}"/>
    <cellStyle name="入力" xfId="31" xr:uid="{00000000-0005-0000-0000-00001E000000}"/>
    <cellStyle name="標準" xfId="0" builtinId="0"/>
    <cellStyle name="標準 2" xfId="36" xr:uid="{00000000-0005-0000-0000-000024000000}"/>
    <cellStyle name="標準 3" xfId="37" xr:uid="{00000000-0005-0000-0000-000025000000}"/>
    <cellStyle name="良い" xfId="38" xr:uid="{00000000-0005-0000-0000-000026000000}"/>
  </cellStyles>
  <dxfs count="0"/>
  <tableStyles count="0" defaultTableStyle="TableStyleMedium2" defaultPivotStyle="PivotStyleLight16"/>
  <colors>
    <mruColors>
      <color rgb="FFE9FFFF"/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1908175</xdr:colOff>
      <xdr:row>9</xdr:row>
      <xdr:rowOff>248285</xdr:rowOff>
    </xdr:from>
    <xdr:to>
      <xdr:col>3</xdr:col>
      <xdr:colOff>574675</xdr:colOff>
      <xdr:row>12</xdr:row>
      <xdr:rowOff>86360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2170" y="2663825"/>
          <a:ext cx="2026920" cy="923925"/>
        </a:xfrm>
        <a:prstGeom prst="wedgeRectCallout">
          <a:avLst>
            <a:gd name="adj1" fmla="val -40618"/>
            <a:gd name="adj2" fmla="val -90436"/>
          </a:avLst>
        </a:prstGeom>
        <a:solidFill>
          <a:schemeClr val="bg1"/>
        </a:solidFill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1981200</xdr:colOff>
      <xdr:row>9</xdr:row>
      <xdr:rowOff>295275</xdr:rowOff>
    </xdr:from>
    <xdr:to>
      <xdr:col>3</xdr:col>
      <xdr:colOff>514985</xdr:colOff>
      <xdr:row>13</xdr:row>
      <xdr:rowOff>85090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95195" y="2710815"/>
          <a:ext cx="1894205" cy="12376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薬局の場合は、施設名の後ろに、10桁の保険薬局コードを記載してください。</a:t>
          </a:r>
        </a:p>
      </xdr:txBody>
    </xdr:sp>
    <xdr:clientData/>
  </xdr:twoCellAnchor>
  <xdr:twoCellAnchor>
    <xdr:from>
      <xdr:col>1</xdr:col>
      <xdr:colOff>105410</xdr:colOff>
      <xdr:row>12</xdr:row>
      <xdr:rowOff>247015</xdr:rowOff>
    </xdr:from>
    <xdr:to>
      <xdr:col>2</xdr:col>
      <xdr:colOff>1285875</xdr:colOff>
      <xdr:row>16</xdr:row>
      <xdr:rowOff>38100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9405" y="3748405"/>
          <a:ext cx="3255010" cy="1238885"/>
        </a:xfrm>
        <a:prstGeom prst="wedgeRectCallout">
          <a:avLst>
            <a:gd name="adj1" fmla="val -22377"/>
            <a:gd name="adj2" fmla="val -159926"/>
          </a:avLst>
        </a:prstGeom>
        <a:solidFill>
          <a:schemeClr val="bg1"/>
        </a:solidFill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180340</xdr:colOff>
      <xdr:row>12</xdr:row>
      <xdr:rowOff>313690</xdr:rowOff>
    </xdr:from>
    <xdr:to>
      <xdr:col>2</xdr:col>
      <xdr:colOff>1219200</xdr:colOff>
      <xdr:row>17</xdr:row>
      <xdr:rowOff>95885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94335" y="3815080"/>
          <a:ext cx="3113405" cy="15919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開設者が法人等で、同一法人が複数の医療機関等を開設している場合は、法人単位でまとめての申請も可能です。内訳書に、それぞれの医療機関の名称、区分等を記載し、合計額を⑦欄に記載してください。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G35"/>
  <sheetViews>
    <sheetView showZeros="0" tabSelected="1" view="pageBreakPreview" zoomScaleSheetLayoutView="100" workbookViewId="0">
      <selection activeCell="C14" sqref="C14"/>
    </sheetView>
  </sheetViews>
  <sheetFormatPr defaultColWidth="2.25" defaultRowHeight="14.25" x14ac:dyDescent="0.15"/>
  <cols>
    <col min="1" max="1" width="3.125" style="1" customWidth="1"/>
    <col min="2" max="2" width="30.25" style="1" customWidth="1"/>
    <col min="3" max="3" width="18.75" style="1" customWidth="1"/>
    <col min="4" max="4" width="18" style="1" customWidth="1"/>
    <col min="5" max="5" width="37.75" style="1" customWidth="1"/>
    <col min="6" max="6" width="23.125" style="1" customWidth="1"/>
    <col min="7" max="7" width="18.625" style="1" customWidth="1"/>
    <col min="8" max="14" width="2.25" style="1" bestFit="1"/>
    <col min="15" max="16" width="17.875" style="1" customWidth="1"/>
    <col min="17" max="16383" width="2.25" style="1" bestFit="1"/>
    <col min="16384" max="16384" width="2.25" style="1"/>
  </cols>
  <sheetData>
    <row r="1" spans="1:7" ht="21.75" customHeight="1" x14ac:dyDescent="0.15">
      <c r="A1" s="1" t="s">
        <v>123</v>
      </c>
    </row>
    <row r="2" spans="1:7" ht="21.75" customHeight="1" x14ac:dyDescent="0.15">
      <c r="A2" s="31" t="s">
        <v>119</v>
      </c>
      <c r="B2" s="31"/>
      <c r="C2" s="31"/>
      <c r="D2" s="31"/>
      <c r="E2" s="31"/>
      <c r="F2" s="31"/>
      <c r="G2" s="31"/>
    </row>
    <row r="3" spans="1:7" x14ac:dyDescent="0.15">
      <c r="A3" s="2"/>
    </row>
    <row r="4" spans="1:7" ht="18" customHeight="1" x14ac:dyDescent="0.15">
      <c r="A4" s="35" t="s">
        <v>7</v>
      </c>
      <c r="B4" s="38" t="s">
        <v>95</v>
      </c>
      <c r="C4" s="39" t="s">
        <v>26</v>
      </c>
      <c r="D4" s="38" t="s">
        <v>12</v>
      </c>
      <c r="E4" s="32" t="s">
        <v>120</v>
      </c>
      <c r="F4" s="42" t="s">
        <v>6</v>
      </c>
      <c r="G4" s="44" t="s">
        <v>118</v>
      </c>
    </row>
    <row r="5" spans="1:7" x14ac:dyDescent="0.15">
      <c r="A5" s="36"/>
      <c r="B5" s="39"/>
      <c r="C5" s="40"/>
      <c r="D5" s="39"/>
      <c r="E5" s="41"/>
      <c r="F5" s="43"/>
      <c r="G5" s="45"/>
    </row>
    <row r="6" spans="1:7" x14ac:dyDescent="0.15">
      <c r="A6" s="37"/>
      <c r="B6" s="6" t="s">
        <v>79</v>
      </c>
      <c r="C6" s="6" t="s">
        <v>20</v>
      </c>
      <c r="D6" s="6" t="s">
        <v>80</v>
      </c>
      <c r="E6" s="11" t="s">
        <v>81</v>
      </c>
      <c r="F6" s="12" t="s">
        <v>32</v>
      </c>
      <c r="G6" s="18" t="s">
        <v>121</v>
      </c>
    </row>
    <row r="7" spans="1:7" ht="28.5" customHeight="1" x14ac:dyDescent="0.15">
      <c r="A7" s="3">
        <v>1</v>
      </c>
      <c r="B7" s="7"/>
      <c r="C7" s="10"/>
      <c r="D7" s="7"/>
      <c r="E7" s="7"/>
      <c r="F7" s="13">
        <v>0</v>
      </c>
      <c r="G7" s="19">
        <f t="shared" ref="G7:G16" si="0">IF(C7="助産所",100000,IF(C7="薬局",100000,IF(C7="施術所",30000,0)))</f>
        <v>0</v>
      </c>
    </row>
    <row r="8" spans="1:7" ht="28.5" customHeight="1" x14ac:dyDescent="0.15">
      <c r="A8" s="3">
        <v>2</v>
      </c>
      <c r="B8" s="7"/>
      <c r="C8" s="10"/>
      <c r="D8" s="7"/>
      <c r="E8" s="7"/>
      <c r="F8" s="14"/>
      <c r="G8" s="19">
        <f t="shared" si="0"/>
        <v>0</v>
      </c>
    </row>
    <row r="9" spans="1:7" ht="28.5" customHeight="1" x14ac:dyDescent="0.15">
      <c r="A9" s="3">
        <v>3</v>
      </c>
      <c r="B9" s="7"/>
      <c r="C9" s="10"/>
      <c r="D9" s="7"/>
      <c r="E9" s="7"/>
      <c r="F9" s="14"/>
      <c r="G9" s="19">
        <f t="shared" si="0"/>
        <v>0</v>
      </c>
    </row>
    <row r="10" spans="1:7" ht="28.5" customHeight="1" x14ac:dyDescent="0.15">
      <c r="A10" s="3">
        <v>4</v>
      </c>
      <c r="B10" s="7"/>
      <c r="C10" s="10"/>
      <c r="D10" s="7"/>
      <c r="E10" s="7"/>
      <c r="F10" s="14"/>
      <c r="G10" s="19">
        <f t="shared" si="0"/>
        <v>0</v>
      </c>
    </row>
    <row r="11" spans="1:7" ht="28.5" customHeight="1" x14ac:dyDescent="0.15">
      <c r="A11" s="3">
        <v>5</v>
      </c>
      <c r="B11" s="7"/>
      <c r="C11" s="10"/>
      <c r="D11" s="7"/>
      <c r="E11" s="7"/>
      <c r="F11" s="14"/>
      <c r="G11" s="19">
        <f t="shared" si="0"/>
        <v>0</v>
      </c>
    </row>
    <row r="12" spans="1:7" ht="28.5" customHeight="1" x14ac:dyDescent="0.15">
      <c r="A12" s="3">
        <v>6</v>
      </c>
      <c r="B12" s="7"/>
      <c r="C12" s="10"/>
      <c r="D12" s="7"/>
      <c r="E12" s="7"/>
      <c r="F12" s="14"/>
      <c r="G12" s="19">
        <f t="shared" si="0"/>
        <v>0</v>
      </c>
    </row>
    <row r="13" spans="1:7" ht="28.5" customHeight="1" x14ac:dyDescent="0.15">
      <c r="A13" s="3">
        <v>7</v>
      </c>
      <c r="B13" s="7"/>
      <c r="C13" s="10"/>
      <c r="D13" s="7"/>
      <c r="E13" s="7"/>
      <c r="F13" s="14"/>
      <c r="G13" s="19">
        <f t="shared" si="0"/>
        <v>0</v>
      </c>
    </row>
    <row r="14" spans="1:7" ht="28.5" customHeight="1" x14ac:dyDescent="0.15">
      <c r="A14" s="3">
        <v>8</v>
      </c>
      <c r="B14" s="7"/>
      <c r="C14" s="10"/>
      <c r="D14" s="7"/>
      <c r="E14" s="7"/>
      <c r="F14" s="14"/>
      <c r="G14" s="19">
        <f t="shared" si="0"/>
        <v>0</v>
      </c>
    </row>
    <row r="15" spans="1:7" ht="28.5" customHeight="1" x14ac:dyDescent="0.15">
      <c r="A15" s="3">
        <v>9</v>
      </c>
      <c r="B15" s="7"/>
      <c r="C15" s="10"/>
      <c r="D15" s="7"/>
      <c r="E15" s="7"/>
      <c r="F15" s="14"/>
      <c r="G15" s="19">
        <f t="shared" si="0"/>
        <v>0</v>
      </c>
    </row>
    <row r="16" spans="1:7" ht="28.5" customHeight="1" x14ac:dyDescent="0.15">
      <c r="A16" s="3">
        <v>10</v>
      </c>
      <c r="B16" s="7"/>
      <c r="C16" s="10"/>
      <c r="D16" s="7"/>
      <c r="E16" s="7"/>
      <c r="F16" s="15"/>
      <c r="G16" s="19">
        <f t="shared" si="0"/>
        <v>0</v>
      </c>
    </row>
    <row r="17" spans="1:7" ht="28.5" customHeight="1" x14ac:dyDescent="0.15">
      <c r="A17" s="4"/>
      <c r="B17" s="8"/>
      <c r="C17" s="8"/>
      <c r="D17" s="8"/>
      <c r="E17" s="8"/>
      <c r="F17" s="16" t="s">
        <v>128</v>
      </c>
      <c r="G17" s="46">
        <f>SUM(G7:G16)</f>
        <v>0</v>
      </c>
    </row>
    <row r="18" spans="1:7" x14ac:dyDescent="0.15">
      <c r="A18" s="4"/>
      <c r="B18" s="8"/>
      <c r="C18" s="8"/>
      <c r="D18" s="8"/>
      <c r="E18" s="8"/>
      <c r="F18" s="17" t="s">
        <v>122</v>
      </c>
      <c r="G18" s="47"/>
    </row>
    <row r="19" spans="1:7" ht="22.5" customHeight="1" x14ac:dyDescent="0.15"/>
    <row r="20" spans="1:7" x14ac:dyDescent="0.15">
      <c r="A20" s="1" t="s">
        <v>30</v>
      </c>
    </row>
    <row r="21" spans="1:7" ht="19.5" customHeight="1" x14ac:dyDescent="0.15">
      <c r="A21" s="5">
        <v>1</v>
      </c>
      <c r="B21" s="9" t="s">
        <v>129</v>
      </c>
      <c r="C21" s="9"/>
      <c r="D21" s="9"/>
      <c r="E21" s="9"/>
      <c r="F21" s="9"/>
      <c r="G21" s="9"/>
    </row>
    <row r="22" spans="1:7" ht="19.5" customHeight="1" x14ac:dyDescent="0.15">
      <c r="A22" s="5">
        <v>2</v>
      </c>
      <c r="B22" s="9" t="s">
        <v>131</v>
      </c>
      <c r="C22" s="9"/>
      <c r="D22" s="9"/>
      <c r="E22" s="9"/>
      <c r="F22" s="9"/>
      <c r="G22" s="9"/>
    </row>
    <row r="23" spans="1:7" ht="19.5" customHeight="1" x14ac:dyDescent="0.15">
      <c r="A23" s="5">
        <v>3</v>
      </c>
      <c r="B23" s="9" t="s">
        <v>130</v>
      </c>
      <c r="C23" s="9"/>
      <c r="D23" s="9"/>
      <c r="E23" s="9"/>
      <c r="F23" s="9"/>
      <c r="G23" s="9"/>
    </row>
    <row r="24" spans="1:7" ht="19.5" customHeight="1" x14ac:dyDescent="0.15">
      <c r="A24" s="5">
        <v>4</v>
      </c>
      <c r="B24" s="33" t="s">
        <v>25</v>
      </c>
      <c r="C24" s="33"/>
      <c r="D24" s="33"/>
      <c r="E24" s="33"/>
      <c r="F24" s="33"/>
      <c r="G24" s="33"/>
    </row>
    <row r="25" spans="1:7" ht="19.5" customHeight="1" x14ac:dyDescent="0.15">
      <c r="A25" s="5">
        <v>5</v>
      </c>
      <c r="B25" s="34" t="s">
        <v>125</v>
      </c>
      <c r="C25" s="34"/>
      <c r="D25" s="34"/>
      <c r="E25" s="34"/>
      <c r="F25" s="34"/>
      <c r="G25" s="34"/>
    </row>
    <row r="26" spans="1:7" ht="22.5" customHeight="1" x14ac:dyDescent="0.15"/>
    <row r="27" spans="1:7" ht="22.5" customHeight="1" x14ac:dyDescent="0.15"/>
    <row r="28" spans="1:7" ht="22.5" customHeight="1" x14ac:dyDescent="0.15"/>
    <row r="29" spans="1:7" ht="22.5" customHeight="1" x14ac:dyDescent="0.15"/>
    <row r="30" spans="1:7" ht="22.5" customHeight="1" x14ac:dyDescent="0.15"/>
    <row r="31" spans="1:7" ht="22.5" customHeight="1" x14ac:dyDescent="0.15"/>
    <row r="32" spans="1:7" ht="22.5" customHeight="1" x14ac:dyDescent="0.15"/>
    <row r="33" ht="22.5" customHeight="1" x14ac:dyDescent="0.15"/>
    <row r="34" ht="22.5" customHeight="1" x14ac:dyDescent="0.15"/>
    <row r="35" ht="22.5" customHeight="1" x14ac:dyDescent="0.15"/>
  </sheetData>
  <mergeCells count="11">
    <mergeCell ref="A2:G2"/>
    <mergeCell ref="B24:G24"/>
    <mergeCell ref="B25:G25"/>
    <mergeCell ref="A4:A6"/>
    <mergeCell ref="B4:B5"/>
    <mergeCell ref="C4:C5"/>
    <mergeCell ref="D4:D5"/>
    <mergeCell ref="E4:E5"/>
    <mergeCell ref="F4:F5"/>
    <mergeCell ref="G4:G5"/>
    <mergeCell ref="G17:G18"/>
  </mergeCells>
  <phoneticPr fontId="19"/>
  <dataValidations count="1">
    <dataValidation type="list" allowBlank="1" showInputMessage="1" showErrorMessage="1" sqref="C7:C16" xr:uid="{00000000-0002-0000-0200-000000000000}">
      <formula1>"助産所,薬局,施術所"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L115"/>
  <sheetViews>
    <sheetView topLeftCell="A24" workbookViewId="0">
      <selection activeCell="C3" sqref="C3"/>
    </sheetView>
  </sheetViews>
  <sheetFormatPr defaultRowHeight="13.5" x14ac:dyDescent="0.15"/>
  <cols>
    <col min="1" max="1" width="49.125" customWidth="1"/>
    <col min="2" max="2" width="9.125" customWidth="1"/>
    <col min="5" max="5" width="13" bestFit="1" customWidth="1"/>
  </cols>
  <sheetData>
    <row r="1" spans="1:12" x14ac:dyDescent="0.15">
      <c r="A1" s="20"/>
      <c r="B1" s="23" t="s">
        <v>38</v>
      </c>
      <c r="C1" s="20"/>
      <c r="D1" s="20"/>
      <c r="E1" s="20"/>
      <c r="F1" s="23" t="s">
        <v>33</v>
      </c>
      <c r="G1" s="20"/>
      <c r="L1" s="30" t="s">
        <v>39</v>
      </c>
    </row>
    <row r="2" spans="1:12" x14ac:dyDescent="0.15">
      <c r="A2" s="20"/>
      <c r="B2" s="23" t="s">
        <v>40</v>
      </c>
      <c r="C2" s="23"/>
      <c r="D2" s="23" t="s">
        <v>42</v>
      </c>
      <c r="E2" s="23" t="s">
        <v>43</v>
      </c>
      <c r="F2" s="23" t="s">
        <v>40</v>
      </c>
      <c r="G2" s="20"/>
    </row>
    <row r="3" spans="1:12" x14ac:dyDescent="0.15">
      <c r="A3" t="s">
        <v>45</v>
      </c>
      <c r="B3" s="24">
        <v>2374</v>
      </c>
      <c r="C3" t="s">
        <v>31</v>
      </c>
      <c r="E3" s="29"/>
      <c r="F3" s="24">
        <v>200</v>
      </c>
      <c r="G3" t="s">
        <v>31</v>
      </c>
      <c r="H3" s="24"/>
      <c r="I3" s="24"/>
      <c r="J3" s="24"/>
      <c r="K3" s="24"/>
    </row>
    <row r="4" spans="1:12" x14ac:dyDescent="0.15">
      <c r="A4" t="s">
        <v>1</v>
      </c>
      <c r="B4" s="24">
        <v>757</v>
      </c>
      <c r="C4" t="s">
        <v>31</v>
      </c>
      <c r="E4" s="29"/>
      <c r="F4" s="24">
        <v>200</v>
      </c>
      <c r="G4" t="s">
        <v>31</v>
      </c>
      <c r="H4" s="24"/>
      <c r="I4" s="24"/>
      <c r="J4" s="24"/>
      <c r="K4" s="24"/>
    </row>
    <row r="5" spans="1:12" x14ac:dyDescent="0.15">
      <c r="A5" t="s">
        <v>47</v>
      </c>
      <c r="B5" s="24">
        <v>346</v>
      </c>
      <c r="C5" t="s">
        <v>31</v>
      </c>
      <c r="E5" s="29"/>
      <c r="F5" s="24">
        <v>200</v>
      </c>
      <c r="G5" t="s">
        <v>31</v>
      </c>
      <c r="H5" s="24"/>
      <c r="I5" s="24"/>
      <c r="J5" s="24"/>
      <c r="K5" s="24"/>
    </row>
    <row r="6" spans="1:12" x14ac:dyDescent="0.15">
      <c r="A6" s="21" t="s">
        <v>48</v>
      </c>
      <c r="B6" s="24">
        <v>273</v>
      </c>
      <c r="C6" t="s">
        <v>31</v>
      </c>
      <c r="E6" s="24"/>
      <c r="F6" s="24">
        <v>200</v>
      </c>
      <c r="G6" t="s">
        <v>31</v>
      </c>
      <c r="H6" s="24"/>
      <c r="I6" s="24"/>
      <c r="J6" s="24"/>
      <c r="K6" s="24"/>
    </row>
    <row r="7" spans="1:12" x14ac:dyDescent="0.15">
      <c r="A7" s="22" t="s">
        <v>49</v>
      </c>
      <c r="B7" s="24">
        <v>273</v>
      </c>
      <c r="C7" t="s">
        <v>31</v>
      </c>
      <c r="E7" s="24">
        <v>3000</v>
      </c>
      <c r="F7" s="24">
        <v>200</v>
      </c>
      <c r="G7" t="s">
        <v>31</v>
      </c>
      <c r="H7" s="24"/>
      <c r="I7" s="24"/>
      <c r="J7" s="24"/>
      <c r="K7" s="24"/>
    </row>
    <row r="8" spans="1:12" x14ac:dyDescent="0.15">
      <c r="A8" t="s">
        <v>11</v>
      </c>
      <c r="B8" s="24">
        <v>265</v>
      </c>
      <c r="C8" t="s">
        <v>31</v>
      </c>
      <c r="E8" s="29"/>
      <c r="F8" s="24">
        <v>200</v>
      </c>
      <c r="G8" t="s">
        <v>31</v>
      </c>
      <c r="H8" s="24"/>
      <c r="I8" s="24"/>
      <c r="J8" s="24"/>
      <c r="K8" s="24"/>
    </row>
    <row r="9" spans="1:12" x14ac:dyDescent="0.15">
      <c r="A9" t="s">
        <v>50</v>
      </c>
      <c r="B9" s="24">
        <v>265</v>
      </c>
      <c r="C9" t="s">
        <v>31</v>
      </c>
      <c r="E9" s="29"/>
      <c r="F9" s="24">
        <v>200</v>
      </c>
      <c r="G9" t="s">
        <v>31</v>
      </c>
      <c r="H9" s="24"/>
      <c r="I9" s="24"/>
      <c r="J9" s="24"/>
      <c r="K9" s="24"/>
    </row>
    <row r="10" spans="1:12" x14ac:dyDescent="0.15">
      <c r="A10" t="s">
        <v>52</v>
      </c>
      <c r="B10" s="24">
        <v>335</v>
      </c>
      <c r="C10" t="s">
        <v>31</v>
      </c>
      <c r="E10" s="29"/>
      <c r="F10" s="24">
        <v>200</v>
      </c>
      <c r="G10" t="s">
        <v>31</v>
      </c>
      <c r="H10" s="24"/>
      <c r="I10" s="24"/>
      <c r="J10" s="24"/>
      <c r="K10" s="24"/>
    </row>
    <row r="11" spans="1:12" x14ac:dyDescent="0.15">
      <c r="A11" t="s">
        <v>53</v>
      </c>
      <c r="B11" s="24">
        <v>353</v>
      </c>
      <c r="C11" t="s">
        <v>31</v>
      </c>
      <c r="E11" s="29"/>
      <c r="F11" s="24">
        <v>200</v>
      </c>
      <c r="G11" t="s">
        <v>31</v>
      </c>
      <c r="H11" s="24"/>
      <c r="I11" s="24"/>
      <c r="J11" s="24"/>
      <c r="K11" s="24"/>
    </row>
    <row r="12" spans="1:12" x14ac:dyDescent="0.15">
      <c r="A12" t="s">
        <v>54</v>
      </c>
      <c r="B12" s="24">
        <v>52</v>
      </c>
      <c r="C12" t="s">
        <v>31</v>
      </c>
      <c r="E12" s="29"/>
      <c r="F12" s="24">
        <v>200</v>
      </c>
      <c r="G12" t="s">
        <v>31</v>
      </c>
      <c r="H12" s="24"/>
      <c r="I12" s="24"/>
      <c r="J12" s="24"/>
      <c r="K12" s="24"/>
    </row>
    <row r="13" spans="1:12" x14ac:dyDescent="0.15">
      <c r="A13" t="s">
        <v>21</v>
      </c>
      <c r="B13" s="24">
        <v>27</v>
      </c>
      <c r="C13" t="s">
        <v>31</v>
      </c>
      <c r="E13" s="29"/>
      <c r="F13" s="24">
        <v>200</v>
      </c>
      <c r="G13" t="s">
        <v>31</v>
      </c>
      <c r="H13" s="24"/>
      <c r="I13" s="24"/>
      <c r="J13" s="24"/>
      <c r="K13" s="24"/>
    </row>
    <row r="14" spans="1:12" x14ac:dyDescent="0.15">
      <c r="A14" t="s">
        <v>46</v>
      </c>
      <c r="B14" s="24">
        <v>380</v>
      </c>
      <c r="C14" t="s">
        <v>31</v>
      </c>
      <c r="E14" s="29"/>
      <c r="F14" s="24">
        <v>200</v>
      </c>
      <c r="G14" t="s">
        <v>31</v>
      </c>
      <c r="H14" s="24"/>
      <c r="I14" s="24"/>
      <c r="J14" s="24"/>
      <c r="K14" s="24"/>
    </row>
    <row r="15" spans="1:12" x14ac:dyDescent="0.15">
      <c r="A15" t="s">
        <v>55</v>
      </c>
      <c r="B15" s="24">
        <v>240</v>
      </c>
      <c r="C15" t="s">
        <v>31</v>
      </c>
      <c r="E15" s="29"/>
      <c r="F15" s="24">
        <v>200</v>
      </c>
      <c r="G15" t="s">
        <v>31</v>
      </c>
      <c r="H15" s="24"/>
      <c r="I15" s="24"/>
      <c r="J15" s="24"/>
      <c r="K15" s="24"/>
    </row>
    <row r="16" spans="1:12" x14ac:dyDescent="0.15">
      <c r="A16" t="s">
        <v>2</v>
      </c>
      <c r="B16" s="24">
        <v>360</v>
      </c>
      <c r="C16" t="s">
        <v>31</v>
      </c>
      <c r="E16" s="29"/>
      <c r="F16" s="24">
        <v>200</v>
      </c>
      <c r="G16" t="s">
        <v>31</v>
      </c>
      <c r="H16" s="24"/>
      <c r="I16" s="24"/>
      <c r="J16" s="24"/>
      <c r="K16" s="24"/>
    </row>
    <row r="17" spans="1:11" x14ac:dyDescent="0.15">
      <c r="A17" t="s">
        <v>57</v>
      </c>
      <c r="B17" s="24">
        <v>204</v>
      </c>
      <c r="C17" t="s">
        <v>31</v>
      </c>
      <c r="E17" s="24">
        <v>3000</v>
      </c>
      <c r="F17" s="24">
        <v>200</v>
      </c>
      <c r="G17" t="s">
        <v>31</v>
      </c>
      <c r="H17" s="24"/>
      <c r="I17" s="24"/>
      <c r="J17" s="24"/>
      <c r="K17" s="24"/>
    </row>
    <row r="18" spans="1:11" x14ac:dyDescent="0.15">
      <c r="A18" t="s">
        <v>0</v>
      </c>
      <c r="B18" s="24">
        <v>1215</v>
      </c>
      <c r="C18" t="s">
        <v>44</v>
      </c>
      <c r="E18" s="24">
        <v>3000</v>
      </c>
      <c r="F18" s="29"/>
      <c r="H18" s="24"/>
      <c r="I18" s="24"/>
      <c r="J18" s="24"/>
      <c r="K18" s="24"/>
    </row>
    <row r="19" spans="1:11" x14ac:dyDescent="0.15">
      <c r="A19" t="s">
        <v>58</v>
      </c>
      <c r="B19" s="24">
        <v>402</v>
      </c>
      <c r="C19" t="s">
        <v>31</v>
      </c>
      <c r="E19" s="24">
        <v>3000</v>
      </c>
      <c r="F19" s="29"/>
      <c r="H19" s="24"/>
      <c r="I19" s="24"/>
      <c r="J19" s="24"/>
      <c r="K19" s="24"/>
    </row>
    <row r="20" spans="1:11" x14ac:dyDescent="0.15">
      <c r="A20" t="s">
        <v>10</v>
      </c>
      <c r="B20" s="24">
        <v>358</v>
      </c>
      <c r="C20" t="s">
        <v>31</v>
      </c>
      <c r="E20" s="24">
        <v>3000</v>
      </c>
      <c r="F20" s="29"/>
      <c r="H20" s="24"/>
      <c r="I20" s="24"/>
      <c r="J20" s="24"/>
      <c r="K20" s="24"/>
    </row>
    <row r="21" spans="1:11" x14ac:dyDescent="0.15">
      <c r="A21" t="s">
        <v>60</v>
      </c>
      <c r="B21" s="24">
        <v>180</v>
      </c>
      <c r="C21" t="s">
        <v>31</v>
      </c>
      <c r="E21" s="24">
        <v>3000</v>
      </c>
      <c r="F21" s="29"/>
      <c r="H21" s="24"/>
      <c r="I21" s="24"/>
      <c r="J21" s="24"/>
      <c r="K21" s="24"/>
    </row>
    <row r="22" spans="1:11" x14ac:dyDescent="0.15">
      <c r="A22" t="s">
        <v>62</v>
      </c>
      <c r="B22" s="24">
        <v>1182</v>
      </c>
      <c r="C22" t="s">
        <v>44</v>
      </c>
      <c r="E22" s="29"/>
      <c r="F22" s="29"/>
      <c r="H22" s="24"/>
      <c r="I22" s="24"/>
      <c r="J22" s="24"/>
      <c r="K22" s="24"/>
    </row>
    <row r="23" spans="1:11" x14ac:dyDescent="0.15">
      <c r="A23" t="s">
        <v>63</v>
      </c>
      <c r="B23" s="24">
        <v>635</v>
      </c>
      <c r="C23" t="s">
        <v>44</v>
      </c>
      <c r="E23" s="29"/>
      <c r="F23" s="29"/>
      <c r="H23" s="24"/>
      <c r="I23" s="24"/>
      <c r="J23" s="24"/>
      <c r="K23" s="24"/>
    </row>
    <row r="24" spans="1:11" x14ac:dyDescent="0.15">
      <c r="A24" t="s">
        <v>64</v>
      </c>
      <c r="B24" s="24">
        <v>115</v>
      </c>
      <c r="C24" t="s">
        <v>31</v>
      </c>
      <c r="E24" s="29"/>
      <c r="F24" s="24">
        <v>200</v>
      </c>
      <c r="G24" t="s">
        <v>31</v>
      </c>
      <c r="H24" s="24"/>
      <c r="I24" s="24"/>
      <c r="J24" s="24"/>
      <c r="K24" s="24"/>
    </row>
    <row r="25" spans="1:11" x14ac:dyDescent="0.15">
      <c r="A25" t="s">
        <v>65</v>
      </c>
      <c r="B25" s="24">
        <v>188</v>
      </c>
      <c r="C25" t="s">
        <v>31</v>
      </c>
      <c r="E25" s="29"/>
      <c r="F25" s="24">
        <v>200</v>
      </c>
      <c r="G25" t="s">
        <v>31</v>
      </c>
      <c r="H25" s="24"/>
      <c r="I25" s="24"/>
      <c r="J25" s="24"/>
      <c r="K25" s="24"/>
    </row>
    <row r="26" spans="1:11" x14ac:dyDescent="0.15">
      <c r="A26" t="s">
        <v>16</v>
      </c>
      <c r="B26" s="24">
        <v>65</v>
      </c>
      <c r="C26" t="s">
        <v>31</v>
      </c>
      <c r="D26" s="24"/>
      <c r="E26" s="29"/>
      <c r="F26" s="24">
        <v>200</v>
      </c>
      <c r="G26" t="s">
        <v>31</v>
      </c>
      <c r="H26" s="24"/>
      <c r="I26" s="24"/>
      <c r="J26" s="24"/>
      <c r="K26" s="24"/>
    </row>
    <row r="27" spans="1:11" x14ac:dyDescent="0.15">
      <c r="A27" t="s">
        <v>66</v>
      </c>
      <c r="B27" s="24">
        <v>115</v>
      </c>
      <c r="C27" t="s">
        <v>31</v>
      </c>
      <c r="D27" s="24"/>
      <c r="E27" s="29"/>
      <c r="F27" s="24">
        <v>200</v>
      </c>
      <c r="G27" t="s">
        <v>31</v>
      </c>
      <c r="H27" s="24"/>
      <c r="I27" s="24"/>
      <c r="J27" s="24"/>
      <c r="K27" s="24"/>
    </row>
    <row r="28" spans="1:11" x14ac:dyDescent="0.15">
      <c r="A28" t="s">
        <v>67</v>
      </c>
      <c r="B28" s="24">
        <v>46</v>
      </c>
      <c r="C28" t="s">
        <v>31</v>
      </c>
      <c r="D28" s="24"/>
      <c r="E28" s="29"/>
      <c r="F28" s="24">
        <v>200</v>
      </c>
      <c r="G28" t="s">
        <v>31</v>
      </c>
      <c r="H28" s="24"/>
      <c r="I28" s="24"/>
      <c r="J28" s="24"/>
      <c r="K28" s="24"/>
    </row>
    <row r="29" spans="1:11" x14ac:dyDescent="0.15">
      <c r="A29" t="s">
        <v>68</v>
      </c>
      <c r="B29" s="24">
        <v>38</v>
      </c>
      <c r="C29" t="s">
        <v>31</v>
      </c>
      <c r="D29" s="24"/>
      <c r="E29" s="29"/>
      <c r="F29" s="24">
        <v>200</v>
      </c>
      <c r="G29" t="s">
        <v>31</v>
      </c>
      <c r="H29" s="24"/>
      <c r="I29" s="24"/>
      <c r="J29" s="24"/>
      <c r="K29" s="24"/>
    </row>
    <row r="30" spans="1:11" x14ac:dyDescent="0.15">
      <c r="A30" t="s">
        <v>69</v>
      </c>
      <c r="B30" s="24">
        <v>60</v>
      </c>
      <c r="C30" t="s">
        <v>31</v>
      </c>
      <c r="D30" s="24"/>
      <c r="E30" s="29"/>
      <c r="F30" s="24">
        <v>200</v>
      </c>
      <c r="G30" t="s">
        <v>31</v>
      </c>
      <c r="H30" s="24"/>
      <c r="I30" s="24"/>
      <c r="J30" s="24"/>
      <c r="K30" s="24"/>
    </row>
    <row r="31" spans="1:11" x14ac:dyDescent="0.15">
      <c r="A31" t="s">
        <v>34</v>
      </c>
      <c r="B31" s="24">
        <v>44</v>
      </c>
      <c r="C31" t="s">
        <v>31</v>
      </c>
      <c r="D31" s="24"/>
      <c r="E31" s="29"/>
      <c r="F31" s="24">
        <v>200</v>
      </c>
      <c r="G31" t="s">
        <v>31</v>
      </c>
      <c r="H31" s="24"/>
      <c r="I31" s="24"/>
      <c r="J31" s="24"/>
      <c r="K31" s="24"/>
    </row>
    <row r="32" spans="1:11" x14ac:dyDescent="0.15">
      <c r="A32" t="s">
        <v>70</v>
      </c>
      <c r="B32" s="24">
        <v>46</v>
      </c>
      <c r="C32" t="s">
        <v>31</v>
      </c>
      <c r="D32" s="24"/>
      <c r="E32" s="29"/>
      <c r="F32" s="24"/>
      <c r="G32" s="24"/>
      <c r="H32" s="24"/>
      <c r="I32" s="24"/>
      <c r="J32" s="24"/>
      <c r="K32" s="24"/>
    </row>
    <row r="33" spans="1:11" x14ac:dyDescent="0.15">
      <c r="A33" t="s">
        <v>22</v>
      </c>
      <c r="B33" s="24">
        <v>44</v>
      </c>
      <c r="C33" t="s">
        <v>31</v>
      </c>
      <c r="D33" s="24"/>
      <c r="E33" s="29"/>
      <c r="F33" s="24">
        <v>200</v>
      </c>
      <c r="G33" t="s">
        <v>31</v>
      </c>
      <c r="H33" s="24"/>
      <c r="I33" s="24"/>
      <c r="J33" s="24"/>
      <c r="K33" s="24"/>
    </row>
    <row r="34" spans="1:11" x14ac:dyDescent="0.15">
      <c r="A34" t="s">
        <v>61</v>
      </c>
      <c r="B34" s="24"/>
      <c r="D34" s="24"/>
      <c r="E34" s="29"/>
      <c r="F34" s="24"/>
      <c r="H34" s="24"/>
      <c r="I34" s="24"/>
      <c r="J34" s="24"/>
      <c r="K34" s="24"/>
    </row>
    <row r="35" spans="1:11" x14ac:dyDescent="0.15">
      <c r="A35" t="s">
        <v>71</v>
      </c>
      <c r="B35" s="24"/>
      <c r="D35" s="24"/>
      <c r="E35" s="29"/>
      <c r="F35" s="24"/>
      <c r="H35" s="24"/>
      <c r="I35" s="24"/>
      <c r="J35" s="24"/>
      <c r="K35" s="24"/>
    </row>
    <row r="36" spans="1:11" x14ac:dyDescent="0.15">
      <c r="A36" t="s">
        <v>72</v>
      </c>
      <c r="B36" s="24"/>
      <c r="D36" s="24"/>
      <c r="E36" s="29"/>
      <c r="F36" s="24"/>
      <c r="H36" s="24"/>
      <c r="I36" s="24"/>
      <c r="J36" s="24"/>
      <c r="K36" s="24"/>
    </row>
    <row r="37" spans="1:11" x14ac:dyDescent="0.15">
      <c r="A37" t="s">
        <v>73</v>
      </c>
      <c r="B37" s="24"/>
      <c r="D37" s="24"/>
      <c r="E37" s="29"/>
      <c r="F37" s="24"/>
      <c r="H37" s="24"/>
      <c r="I37" s="24"/>
      <c r="J37" s="24"/>
      <c r="K37" s="24"/>
    </row>
    <row r="38" spans="1:11" x14ac:dyDescent="0.15">
      <c r="A38" t="s">
        <v>74</v>
      </c>
      <c r="B38" s="24"/>
      <c r="D38" s="24"/>
      <c r="E38" s="29"/>
      <c r="F38" s="24"/>
      <c r="H38" s="24"/>
      <c r="I38" s="24"/>
      <c r="J38" s="24"/>
      <c r="K38" s="24"/>
    </row>
    <row r="39" spans="1:11" x14ac:dyDescent="0.15">
      <c r="A39" t="s">
        <v>28</v>
      </c>
      <c r="B39" s="24"/>
      <c r="D39" s="24"/>
      <c r="E39" s="29"/>
      <c r="F39" s="24"/>
      <c r="H39" s="24"/>
      <c r="I39" s="24"/>
      <c r="J39" s="24"/>
      <c r="K39" s="24"/>
    </row>
    <row r="40" spans="1:11" x14ac:dyDescent="0.15">
      <c r="A40" t="s">
        <v>75</v>
      </c>
      <c r="B40" s="24"/>
      <c r="D40" s="24"/>
      <c r="E40" s="29"/>
      <c r="F40" s="24"/>
      <c r="H40" s="24"/>
      <c r="I40" s="24"/>
      <c r="J40" s="24"/>
      <c r="K40" s="24"/>
    </row>
    <row r="41" spans="1:11" x14ac:dyDescent="0.15">
      <c r="A41" t="s">
        <v>76</v>
      </c>
      <c r="B41" s="24"/>
      <c r="D41" s="24"/>
      <c r="E41" s="24"/>
      <c r="F41" s="24"/>
      <c r="G41" s="24"/>
      <c r="H41" s="24"/>
      <c r="I41" s="24"/>
      <c r="J41" s="24"/>
      <c r="K41" s="24"/>
    </row>
    <row r="42" spans="1:11" x14ac:dyDescent="0.15">
      <c r="A42" t="s">
        <v>77</v>
      </c>
      <c r="B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15">
      <c r="A43" t="s">
        <v>78</v>
      </c>
      <c r="B43" s="24"/>
      <c r="D43" s="24"/>
      <c r="E43" s="24"/>
      <c r="F43" s="24"/>
      <c r="G43" s="24"/>
      <c r="H43" s="24"/>
      <c r="I43" s="24"/>
      <c r="J43" s="24"/>
      <c r="K43" s="24"/>
    </row>
    <row r="45" spans="1:11" x14ac:dyDescent="0.15">
      <c r="A45" t="s">
        <v>79</v>
      </c>
      <c r="B45" s="25"/>
      <c r="C45" s="25"/>
    </row>
    <row r="46" spans="1:11" x14ac:dyDescent="0.15">
      <c r="A46" t="s">
        <v>20</v>
      </c>
      <c r="B46" s="26"/>
      <c r="C46" s="26"/>
      <c r="D46" s="28"/>
      <c r="E46" s="28"/>
    </row>
    <row r="47" spans="1:11" x14ac:dyDescent="0.15">
      <c r="A47" t="s">
        <v>80</v>
      </c>
      <c r="D47" s="28"/>
      <c r="E47" s="28"/>
    </row>
    <row r="48" spans="1:11" x14ac:dyDescent="0.15">
      <c r="A48" t="s">
        <v>81</v>
      </c>
      <c r="D48" s="28"/>
      <c r="E48" s="28"/>
    </row>
    <row r="50" spans="1:4" x14ac:dyDescent="0.15">
      <c r="A50" s="20" t="s">
        <v>23</v>
      </c>
    </row>
    <row r="51" spans="1:4" x14ac:dyDescent="0.15">
      <c r="A51" t="s">
        <v>82</v>
      </c>
      <c r="B51" s="27" t="s">
        <v>83</v>
      </c>
      <c r="C51" s="27" t="s">
        <v>84</v>
      </c>
      <c r="D51" s="27" t="s">
        <v>85</v>
      </c>
    </row>
    <row r="52" spans="1:4" x14ac:dyDescent="0.15">
      <c r="A52" t="s">
        <v>86</v>
      </c>
      <c r="B52" s="27" t="s">
        <v>27</v>
      </c>
      <c r="C52" s="27" t="s">
        <v>85</v>
      </c>
      <c r="D52" s="27"/>
    </row>
    <row r="53" spans="1:4" x14ac:dyDescent="0.15">
      <c r="B53" s="28"/>
      <c r="C53" s="28"/>
    </row>
    <row r="55" spans="1:4" x14ac:dyDescent="0.15">
      <c r="A55" s="20" t="s">
        <v>35</v>
      </c>
    </row>
    <row r="56" spans="1:4" x14ac:dyDescent="0.15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 x14ac:dyDescent="0.15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 x14ac:dyDescent="0.15">
      <c r="A58" t="str">
        <f>A51&amp;D51</f>
        <v>陽性者(濃厚接触者)発生施設対象期間の勤務が9日以下</v>
      </c>
      <c r="B58">
        <v>0</v>
      </c>
    </row>
    <row r="59" spans="1:4" x14ac:dyDescent="0.15">
      <c r="A59" t="str">
        <f>A52&amp;B52</f>
        <v>その他の施設対象期間に10日以上勤務</v>
      </c>
      <c r="B59">
        <v>5</v>
      </c>
    </row>
    <row r="60" spans="1:4" x14ac:dyDescent="0.15">
      <c r="A60" t="str">
        <f>A52&amp;C52</f>
        <v>その他の施設対象期間の勤務が9日以下</v>
      </c>
      <c r="B60">
        <v>0</v>
      </c>
    </row>
    <row r="65" spans="1:1" x14ac:dyDescent="0.15">
      <c r="A65" t="s">
        <v>5</v>
      </c>
    </row>
    <row r="66" spans="1:1" x14ac:dyDescent="0.15">
      <c r="A66" t="s">
        <v>8</v>
      </c>
    </row>
    <row r="69" spans="1:1" x14ac:dyDescent="0.15">
      <c r="A69" t="s">
        <v>87</v>
      </c>
    </row>
    <row r="70" spans="1:1" x14ac:dyDescent="0.15">
      <c r="A70" t="s">
        <v>88</v>
      </c>
    </row>
    <row r="71" spans="1:1" x14ac:dyDescent="0.15">
      <c r="A71" t="s">
        <v>17</v>
      </c>
    </row>
    <row r="72" spans="1:1" x14ac:dyDescent="0.15">
      <c r="A72" t="s">
        <v>18</v>
      </c>
    </row>
    <row r="73" spans="1:1" x14ac:dyDescent="0.15">
      <c r="A73" t="s">
        <v>89</v>
      </c>
    </row>
    <row r="74" spans="1:1" x14ac:dyDescent="0.15">
      <c r="A74" t="s">
        <v>36</v>
      </c>
    </row>
    <row r="75" spans="1:1" x14ac:dyDescent="0.15">
      <c r="A75" t="s">
        <v>90</v>
      </c>
    </row>
    <row r="76" spans="1:1" x14ac:dyDescent="0.15">
      <c r="A76" t="s">
        <v>91</v>
      </c>
    </row>
    <row r="77" spans="1:1" x14ac:dyDescent="0.15">
      <c r="A77" t="s">
        <v>92</v>
      </c>
    </row>
    <row r="78" spans="1:1" x14ac:dyDescent="0.15">
      <c r="A78" t="s">
        <v>93</v>
      </c>
    </row>
    <row r="79" spans="1:1" x14ac:dyDescent="0.15">
      <c r="A79" t="s">
        <v>94</v>
      </c>
    </row>
    <row r="80" spans="1:1" x14ac:dyDescent="0.15">
      <c r="A80" t="s">
        <v>4</v>
      </c>
    </row>
    <row r="81" spans="1:1" x14ac:dyDescent="0.15">
      <c r="A81" t="s">
        <v>9</v>
      </c>
    </row>
    <row r="82" spans="1:1" x14ac:dyDescent="0.15">
      <c r="A82" t="s">
        <v>96</v>
      </c>
    </row>
    <row r="83" spans="1:1" x14ac:dyDescent="0.15">
      <c r="A83" t="s">
        <v>13</v>
      </c>
    </row>
    <row r="84" spans="1:1" x14ac:dyDescent="0.15">
      <c r="A84" t="s">
        <v>97</v>
      </c>
    </row>
    <row r="85" spans="1:1" x14ac:dyDescent="0.15">
      <c r="A85" t="s">
        <v>98</v>
      </c>
    </row>
    <row r="86" spans="1:1" x14ac:dyDescent="0.15">
      <c r="A86" t="s">
        <v>99</v>
      </c>
    </row>
    <row r="87" spans="1:1" x14ac:dyDescent="0.15">
      <c r="A87" t="s">
        <v>59</v>
      </c>
    </row>
    <row r="88" spans="1:1" x14ac:dyDescent="0.15">
      <c r="A88" t="s">
        <v>100</v>
      </c>
    </row>
    <row r="89" spans="1:1" x14ac:dyDescent="0.15">
      <c r="A89" t="s">
        <v>19</v>
      </c>
    </row>
    <row r="90" spans="1:1" x14ac:dyDescent="0.15">
      <c r="A90" t="s">
        <v>15</v>
      </c>
    </row>
    <row r="91" spans="1:1" x14ac:dyDescent="0.15">
      <c r="A91" t="s">
        <v>101</v>
      </c>
    </row>
    <row r="92" spans="1:1" x14ac:dyDescent="0.15">
      <c r="A92" t="s">
        <v>102</v>
      </c>
    </row>
    <row r="93" spans="1:1" x14ac:dyDescent="0.15">
      <c r="A93" t="s">
        <v>103</v>
      </c>
    </row>
    <row r="94" spans="1:1" x14ac:dyDescent="0.15">
      <c r="A94" t="s">
        <v>104</v>
      </c>
    </row>
    <row r="95" spans="1:1" x14ac:dyDescent="0.15">
      <c r="A95" t="s">
        <v>24</v>
      </c>
    </row>
    <row r="96" spans="1:1" x14ac:dyDescent="0.15">
      <c r="A96" t="s">
        <v>37</v>
      </c>
    </row>
    <row r="97" spans="1:1" x14ac:dyDescent="0.15">
      <c r="A97" t="s">
        <v>105</v>
      </c>
    </row>
    <row r="98" spans="1:1" x14ac:dyDescent="0.15">
      <c r="A98" t="s">
        <v>41</v>
      </c>
    </row>
    <row r="99" spans="1:1" x14ac:dyDescent="0.15">
      <c r="A99" t="s">
        <v>106</v>
      </c>
    </row>
    <row r="100" spans="1:1" x14ac:dyDescent="0.15">
      <c r="A100" t="s">
        <v>3</v>
      </c>
    </row>
    <row r="101" spans="1:1" x14ac:dyDescent="0.15">
      <c r="A101" t="s">
        <v>107</v>
      </c>
    </row>
    <row r="102" spans="1:1" x14ac:dyDescent="0.15">
      <c r="A102" t="s">
        <v>56</v>
      </c>
    </row>
    <row r="103" spans="1:1" x14ac:dyDescent="0.15">
      <c r="A103" t="s">
        <v>29</v>
      </c>
    </row>
    <row r="104" spans="1:1" x14ac:dyDescent="0.15">
      <c r="A104" t="s">
        <v>108</v>
      </c>
    </row>
    <row r="105" spans="1:1" x14ac:dyDescent="0.15">
      <c r="A105" t="s">
        <v>109</v>
      </c>
    </row>
    <row r="106" spans="1:1" x14ac:dyDescent="0.15">
      <c r="A106" t="s">
        <v>14</v>
      </c>
    </row>
    <row r="107" spans="1:1" x14ac:dyDescent="0.15">
      <c r="A107" t="s">
        <v>110</v>
      </c>
    </row>
    <row r="108" spans="1:1" x14ac:dyDescent="0.15">
      <c r="A108" t="s">
        <v>111</v>
      </c>
    </row>
    <row r="109" spans="1:1" x14ac:dyDescent="0.15">
      <c r="A109" t="s">
        <v>112</v>
      </c>
    </row>
    <row r="110" spans="1:1" x14ac:dyDescent="0.15">
      <c r="A110" t="s">
        <v>113</v>
      </c>
    </row>
    <row r="111" spans="1:1" x14ac:dyDescent="0.15">
      <c r="A111" t="s">
        <v>114</v>
      </c>
    </row>
    <row r="112" spans="1:1" x14ac:dyDescent="0.15">
      <c r="A112" t="s">
        <v>115</v>
      </c>
    </row>
    <row r="113" spans="1:1" x14ac:dyDescent="0.15">
      <c r="A113" t="s">
        <v>51</v>
      </c>
    </row>
    <row r="114" spans="1:1" x14ac:dyDescent="0.15">
      <c r="A114" t="s">
        <v>116</v>
      </c>
    </row>
    <row r="115" spans="1:1" x14ac:dyDescent="0.15">
      <c r="A115" t="s">
        <v>117</v>
      </c>
    </row>
  </sheetData>
  <phoneticPr fontId="19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G35"/>
  <sheetViews>
    <sheetView showZeros="0" view="pageBreakPreview" zoomScaleSheetLayoutView="100" workbookViewId="0">
      <selection activeCell="C21" sqref="C21"/>
    </sheetView>
  </sheetViews>
  <sheetFormatPr defaultColWidth="2.25" defaultRowHeight="14.25" x14ac:dyDescent="0.15"/>
  <cols>
    <col min="1" max="1" width="3.125" style="1" customWidth="1"/>
    <col min="2" max="2" width="30.25" style="1" customWidth="1"/>
    <col min="3" max="3" width="18.75" style="1" customWidth="1"/>
    <col min="4" max="4" width="18" style="1" customWidth="1"/>
    <col min="5" max="5" width="37.75" style="1" customWidth="1"/>
    <col min="6" max="6" width="23.125" style="1" customWidth="1"/>
    <col min="7" max="7" width="18.625" style="1" customWidth="1"/>
    <col min="8" max="14" width="2.25" style="1" bestFit="1"/>
    <col min="15" max="16" width="17.875" style="1" customWidth="1"/>
    <col min="17" max="16383" width="2.25" style="1" bestFit="1"/>
    <col min="16384" max="16384" width="2.25" style="1"/>
  </cols>
  <sheetData>
    <row r="1" spans="1:7" ht="21.75" customHeight="1" x14ac:dyDescent="0.15">
      <c r="A1" s="1" t="s">
        <v>123</v>
      </c>
    </row>
    <row r="2" spans="1:7" ht="21.75" customHeight="1" x14ac:dyDescent="0.15">
      <c r="A2" s="31" t="s">
        <v>119</v>
      </c>
      <c r="B2" s="31"/>
      <c r="C2" s="31"/>
      <c r="D2" s="31"/>
      <c r="E2" s="31"/>
      <c r="F2" s="31"/>
      <c r="G2" s="31"/>
    </row>
    <row r="3" spans="1:7" x14ac:dyDescent="0.15">
      <c r="A3" s="2"/>
    </row>
    <row r="4" spans="1:7" ht="18" customHeight="1" x14ac:dyDescent="0.15">
      <c r="A4" s="35" t="s">
        <v>7</v>
      </c>
      <c r="B4" s="38" t="s">
        <v>95</v>
      </c>
      <c r="C4" s="39" t="s">
        <v>26</v>
      </c>
      <c r="D4" s="38" t="s">
        <v>12</v>
      </c>
      <c r="E4" s="32" t="s">
        <v>120</v>
      </c>
      <c r="F4" s="42" t="s">
        <v>6</v>
      </c>
      <c r="G4" s="44" t="s">
        <v>118</v>
      </c>
    </row>
    <row r="5" spans="1:7" x14ac:dyDescent="0.15">
      <c r="A5" s="36"/>
      <c r="B5" s="39"/>
      <c r="C5" s="40"/>
      <c r="D5" s="39"/>
      <c r="E5" s="41"/>
      <c r="F5" s="43"/>
      <c r="G5" s="45"/>
    </row>
    <row r="6" spans="1:7" x14ac:dyDescent="0.15">
      <c r="A6" s="37"/>
      <c r="B6" s="6" t="s">
        <v>79</v>
      </c>
      <c r="C6" s="6" t="s">
        <v>20</v>
      </c>
      <c r="D6" s="6" t="s">
        <v>80</v>
      </c>
      <c r="E6" s="11" t="s">
        <v>81</v>
      </c>
      <c r="F6" s="12" t="s">
        <v>32</v>
      </c>
      <c r="G6" s="18" t="s">
        <v>121</v>
      </c>
    </row>
    <row r="7" spans="1:7" ht="28.5" customHeight="1" x14ac:dyDescent="0.15">
      <c r="A7" s="3">
        <v>1</v>
      </c>
      <c r="B7" s="7" t="s">
        <v>127</v>
      </c>
      <c r="C7" s="10" t="s">
        <v>124</v>
      </c>
      <c r="D7" s="7" t="s">
        <v>134</v>
      </c>
      <c r="E7" s="7" t="s">
        <v>135</v>
      </c>
      <c r="F7" s="13">
        <v>0</v>
      </c>
      <c r="G7" s="19">
        <f t="shared" ref="G7:G16" si="0">IF(C7="助産所",100000,IF(C7="薬局",100000,IF(C7="施術所",30000,0)))</f>
        <v>100000</v>
      </c>
    </row>
    <row r="8" spans="1:7" ht="28.5" customHeight="1" x14ac:dyDescent="0.15">
      <c r="A8" s="3">
        <v>2</v>
      </c>
      <c r="B8" s="7" t="s">
        <v>132</v>
      </c>
      <c r="C8" s="10" t="s">
        <v>124</v>
      </c>
      <c r="D8" s="7" t="s">
        <v>134</v>
      </c>
      <c r="E8" s="7" t="s">
        <v>126</v>
      </c>
      <c r="F8" s="14"/>
      <c r="G8" s="19">
        <f t="shared" si="0"/>
        <v>100000</v>
      </c>
    </row>
    <row r="9" spans="1:7" ht="28.5" customHeight="1" x14ac:dyDescent="0.15">
      <c r="A9" s="3">
        <v>3</v>
      </c>
      <c r="B9" s="7" t="s">
        <v>133</v>
      </c>
      <c r="C9" s="10" t="s">
        <v>124</v>
      </c>
      <c r="D9" s="7" t="s">
        <v>134</v>
      </c>
      <c r="E9" s="7" t="s">
        <v>136</v>
      </c>
      <c r="F9" s="14"/>
      <c r="G9" s="19">
        <f t="shared" si="0"/>
        <v>100000</v>
      </c>
    </row>
    <row r="10" spans="1:7" ht="28.5" customHeight="1" x14ac:dyDescent="0.15">
      <c r="A10" s="3">
        <v>4</v>
      </c>
      <c r="B10" s="7"/>
      <c r="C10" s="10"/>
      <c r="D10" s="7"/>
      <c r="E10" s="7"/>
      <c r="F10" s="14"/>
      <c r="G10" s="19">
        <f t="shared" si="0"/>
        <v>0</v>
      </c>
    </row>
    <row r="11" spans="1:7" ht="28.5" customHeight="1" x14ac:dyDescent="0.15">
      <c r="A11" s="3">
        <v>5</v>
      </c>
      <c r="B11" s="7"/>
      <c r="C11" s="10"/>
      <c r="D11" s="7"/>
      <c r="E11" s="7"/>
      <c r="F11" s="14"/>
      <c r="G11" s="19">
        <f t="shared" si="0"/>
        <v>0</v>
      </c>
    </row>
    <row r="12" spans="1:7" ht="28.5" customHeight="1" x14ac:dyDescent="0.15">
      <c r="A12" s="3">
        <v>6</v>
      </c>
      <c r="B12" s="7"/>
      <c r="C12" s="10"/>
      <c r="D12" s="7"/>
      <c r="E12" s="7"/>
      <c r="F12" s="14"/>
      <c r="G12" s="19">
        <f t="shared" si="0"/>
        <v>0</v>
      </c>
    </row>
    <row r="13" spans="1:7" ht="28.5" customHeight="1" x14ac:dyDescent="0.15">
      <c r="A13" s="3">
        <v>7</v>
      </c>
      <c r="B13" s="7"/>
      <c r="C13" s="10"/>
      <c r="D13" s="7"/>
      <c r="E13" s="7"/>
      <c r="F13" s="14"/>
      <c r="G13" s="19">
        <f t="shared" si="0"/>
        <v>0</v>
      </c>
    </row>
    <row r="14" spans="1:7" ht="28.5" customHeight="1" x14ac:dyDescent="0.15">
      <c r="A14" s="3">
        <v>8</v>
      </c>
      <c r="B14" s="7"/>
      <c r="C14" s="10"/>
      <c r="D14" s="7"/>
      <c r="E14" s="7"/>
      <c r="F14" s="14"/>
      <c r="G14" s="19">
        <f t="shared" si="0"/>
        <v>0</v>
      </c>
    </row>
    <row r="15" spans="1:7" ht="28.5" customHeight="1" x14ac:dyDescent="0.15">
      <c r="A15" s="3">
        <v>9</v>
      </c>
      <c r="B15" s="7"/>
      <c r="C15" s="10"/>
      <c r="D15" s="7"/>
      <c r="E15" s="7"/>
      <c r="F15" s="14"/>
      <c r="G15" s="19">
        <f t="shared" si="0"/>
        <v>0</v>
      </c>
    </row>
    <row r="16" spans="1:7" ht="28.5" customHeight="1" x14ac:dyDescent="0.15">
      <c r="A16" s="3">
        <v>10</v>
      </c>
      <c r="B16" s="7"/>
      <c r="C16" s="10"/>
      <c r="D16" s="7"/>
      <c r="E16" s="7"/>
      <c r="F16" s="15"/>
      <c r="G16" s="19">
        <f t="shared" si="0"/>
        <v>0</v>
      </c>
    </row>
    <row r="17" spans="1:7" ht="28.5" customHeight="1" x14ac:dyDescent="0.15">
      <c r="A17" s="4"/>
      <c r="B17" s="8"/>
      <c r="C17" s="8"/>
      <c r="D17" s="8"/>
      <c r="E17" s="8"/>
      <c r="F17" s="16" t="s">
        <v>128</v>
      </c>
      <c r="G17" s="46">
        <f>SUM(G7:G16)</f>
        <v>300000</v>
      </c>
    </row>
    <row r="18" spans="1:7" x14ac:dyDescent="0.15">
      <c r="A18" s="4"/>
      <c r="B18" s="8"/>
      <c r="C18" s="8"/>
      <c r="D18" s="8"/>
      <c r="E18" s="8"/>
      <c r="F18" s="17" t="s">
        <v>122</v>
      </c>
      <c r="G18" s="47"/>
    </row>
    <row r="19" spans="1:7" ht="22.5" customHeight="1" x14ac:dyDescent="0.15"/>
    <row r="20" spans="1:7" x14ac:dyDescent="0.15">
      <c r="A20" s="1" t="s">
        <v>30</v>
      </c>
    </row>
    <row r="21" spans="1:7" ht="19.5" customHeight="1" x14ac:dyDescent="0.15">
      <c r="A21" s="5">
        <v>1</v>
      </c>
      <c r="B21" s="9" t="s">
        <v>129</v>
      </c>
      <c r="C21" s="9"/>
      <c r="D21" s="9"/>
      <c r="E21" s="9"/>
      <c r="F21" s="9"/>
      <c r="G21" s="9"/>
    </row>
    <row r="22" spans="1:7" ht="19.5" customHeight="1" x14ac:dyDescent="0.15">
      <c r="A22" s="5">
        <v>2</v>
      </c>
      <c r="B22" s="9" t="s">
        <v>131</v>
      </c>
      <c r="C22" s="9"/>
      <c r="D22" s="9"/>
      <c r="E22" s="9"/>
      <c r="F22" s="9"/>
      <c r="G22" s="9"/>
    </row>
    <row r="23" spans="1:7" ht="19.5" customHeight="1" x14ac:dyDescent="0.15">
      <c r="A23" s="5">
        <v>3</v>
      </c>
      <c r="B23" s="9" t="s">
        <v>130</v>
      </c>
      <c r="C23" s="9"/>
      <c r="D23" s="9"/>
      <c r="E23" s="9"/>
      <c r="F23" s="9"/>
      <c r="G23" s="9"/>
    </row>
    <row r="24" spans="1:7" ht="19.5" customHeight="1" x14ac:dyDescent="0.15">
      <c r="A24" s="5">
        <v>4</v>
      </c>
      <c r="B24" s="33" t="s">
        <v>25</v>
      </c>
      <c r="C24" s="33"/>
      <c r="D24" s="33"/>
      <c r="E24" s="33"/>
      <c r="F24" s="33"/>
      <c r="G24" s="33"/>
    </row>
    <row r="25" spans="1:7" ht="19.5" customHeight="1" x14ac:dyDescent="0.15">
      <c r="A25" s="5">
        <v>5</v>
      </c>
      <c r="B25" s="34" t="s">
        <v>125</v>
      </c>
      <c r="C25" s="34"/>
      <c r="D25" s="34"/>
      <c r="E25" s="34"/>
      <c r="F25" s="34"/>
      <c r="G25" s="34"/>
    </row>
    <row r="26" spans="1:7" ht="22.5" customHeight="1" x14ac:dyDescent="0.15"/>
    <row r="27" spans="1:7" ht="22.5" customHeight="1" x14ac:dyDescent="0.15"/>
    <row r="28" spans="1:7" ht="22.5" customHeight="1" x14ac:dyDescent="0.15"/>
    <row r="29" spans="1:7" ht="22.5" customHeight="1" x14ac:dyDescent="0.15"/>
    <row r="30" spans="1:7" ht="22.5" customHeight="1" x14ac:dyDescent="0.15"/>
    <row r="31" spans="1:7" ht="22.5" customHeight="1" x14ac:dyDescent="0.15"/>
    <row r="32" spans="1:7" ht="22.5" customHeight="1" x14ac:dyDescent="0.15"/>
    <row r="33" ht="22.5" customHeight="1" x14ac:dyDescent="0.15"/>
    <row r="34" ht="22.5" customHeight="1" x14ac:dyDescent="0.15"/>
    <row r="35" ht="22.5" customHeight="1" x14ac:dyDescent="0.15"/>
  </sheetData>
  <mergeCells count="11">
    <mergeCell ref="A2:G2"/>
    <mergeCell ref="B24:G24"/>
    <mergeCell ref="B25:G25"/>
    <mergeCell ref="A4:A6"/>
    <mergeCell ref="B4:B5"/>
    <mergeCell ref="C4:C5"/>
    <mergeCell ref="D4:D5"/>
    <mergeCell ref="E4:E5"/>
    <mergeCell ref="F4:F5"/>
    <mergeCell ref="G4:G5"/>
    <mergeCell ref="G17:G18"/>
  </mergeCells>
  <phoneticPr fontId="19"/>
  <dataValidations count="1">
    <dataValidation type="list" allowBlank="1" showInputMessage="1" showErrorMessage="1" sqref="C7:C16" xr:uid="{00000000-0002-0000-0400-000000000000}">
      <formula1>"助産所,薬局,施術所"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(様式第２号)内訳書（助産所・薬局・施術所用）</vt:lpstr>
      <vt:lpstr>計算用</vt:lpstr>
      <vt:lpstr>(様式第２号)内訳書　記載例③（助産所・薬局・施術所用）</vt:lpstr>
      <vt:lpstr>'(様式第２号)内訳書　記載例③（助産所・薬局・施術所用）'!Print_Area</vt:lpstr>
      <vt:lpstr>'(様式第２号)内訳書（助産所・薬局・施術所用）'!Print_Area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shizuyaku</cp:lastModifiedBy>
  <cp:lastPrinted>2020-11-10T08:01:49Z</cp:lastPrinted>
  <dcterms:created xsi:type="dcterms:W3CDTF">2018-06-19T01:27:02Z</dcterms:created>
  <dcterms:modified xsi:type="dcterms:W3CDTF">2023-01-20T06:10:45Z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2023-01-20T00:57:07Z</vt:filetime>
  </property>
</Properties>
</file>